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wlg7v4\Desktop\updates_website\"/>
    </mc:Choice>
  </mc:AlternateContent>
  <bookViews>
    <workbookView xWindow="0" yWindow="0" windowWidth="6040" windowHeight="1740"/>
  </bookViews>
  <sheets>
    <sheet name="Megalitre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2" l="1"/>
  <c r="F24" i="2" s="1"/>
  <c r="E23" i="2"/>
  <c r="E24" i="2" s="1"/>
  <c r="D23" i="2"/>
  <c r="D24" i="2" s="1"/>
</calcChain>
</file>

<file path=xl/sharedStrings.xml><?xml version="1.0" encoding="utf-8"?>
<sst xmlns="http://schemas.openxmlformats.org/spreadsheetml/2006/main" count="26" uniqueCount="18">
  <si>
    <t>KPIs Water Use</t>
  </si>
  <si>
    <t>Period</t>
  </si>
  <si>
    <t>Total water use in ML</t>
  </si>
  <si>
    <t>Austria</t>
  </si>
  <si>
    <t>Belarus</t>
  </si>
  <si>
    <t>Bulgaria</t>
  </si>
  <si>
    <t>Croatia</t>
  </si>
  <si>
    <t>North Macedonia</t>
  </si>
  <si>
    <t>Serbia</t>
  </si>
  <si>
    <t>Slovenia</t>
  </si>
  <si>
    <t>A1 Digital</t>
  </si>
  <si>
    <t>Total revenue in M€</t>
  </si>
  <si>
    <t>Water use per unit of revenue</t>
  </si>
  <si>
    <t>Water use: m3 per unit of revenue (M€)</t>
  </si>
  <si>
    <t>2019 - 2020</t>
  </si>
  <si>
    <t>2020- 2021</t>
  </si>
  <si>
    <t>Total water use (megaliter)</t>
  </si>
  <si>
    <t>Direct water use change (m³/revenue)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</si>
</sst>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9"/>
      <color theme="1"/>
      <name val="Verdana"/>
      <family val="2"/>
    </font>
    <font>
      <sz val="9"/>
      <color theme="0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43" fontId="0" fillId="0" borderId="0" xfId="1" applyFont="1"/>
    <xf numFmtId="0" fontId="3" fillId="0" borderId="0" xfId="0" applyFont="1"/>
    <xf numFmtId="164" fontId="0" fillId="2" borderId="0" xfId="1" applyNumberFormat="1" applyFont="1" applyFill="1" applyBorder="1"/>
    <xf numFmtId="164" fontId="0" fillId="0" borderId="0" xfId="1" applyNumberFormat="1" applyFont="1" applyBorder="1"/>
    <xf numFmtId="164" fontId="0" fillId="0" borderId="0" xfId="1" applyNumberFormat="1" applyFont="1" applyBorder="1" applyAlignment="1">
      <alignment horizontal="left" indent="2"/>
    </xf>
    <xf numFmtId="0" fontId="0" fillId="0" borderId="0" xfId="0" applyBorder="1"/>
    <xf numFmtId="0" fontId="1" fillId="3" borderId="0" xfId="0" applyFont="1" applyFill="1" applyBorder="1"/>
    <xf numFmtId="0" fontId="0" fillId="2" borderId="0" xfId="0" applyFill="1" applyBorder="1"/>
    <xf numFmtId="0" fontId="1" fillId="3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43" fontId="1" fillId="3" borderId="0" xfId="1" applyFont="1" applyFill="1" applyBorder="1"/>
    <xf numFmtId="0" fontId="0" fillId="0" borderId="0" xfId="0" applyBorder="1" applyAlignment="1">
      <alignment vertical="center"/>
    </xf>
    <xf numFmtId="10" fontId="0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lef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9"/>
  <sheetViews>
    <sheetView tabSelected="1" zoomScale="115" zoomScaleNormal="115" workbookViewId="0">
      <selection activeCell="C25" sqref="C25"/>
    </sheetView>
  </sheetViews>
  <sheetFormatPr baseColWidth="10" defaultColWidth="8.7265625" defaultRowHeight="11.5" outlineLevelRow="1" x14ac:dyDescent="0.25"/>
  <cols>
    <col min="3" max="3" width="32.1796875" customWidth="1"/>
    <col min="4" max="4" width="21.08984375" customWidth="1"/>
    <col min="5" max="5" width="23.08984375" customWidth="1"/>
    <col min="6" max="6" width="21.36328125" customWidth="1"/>
  </cols>
  <sheetData>
    <row r="2" spans="2:6" x14ac:dyDescent="0.25">
      <c r="C2" s="2" t="s">
        <v>0</v>
      </c>
    </row>
    <row r="3" spans="2:6" x14ac:dyDescent="0.25">
      <c r="C3" s="6"/>
      <c r="D3" s="6"/>
      <c r="E3" s="6"/>
      <c r="F3" s="6"/>
    </row>
    <row r="4" spans="2:6" x14ac:dyDescent="0.25">
      <c r="B4" s="6"/>
      <c r="C4" s="7" t="s">
        <v>1</v>
      </c>
      <c r="D4" s="9">
        <v>2019</v>
      </c>
      <c r="E4" s="9">
        <v>2020</v>
      </c>
      <c r="F4" s="9">
        <v>2021</v>
      </c>
    </row>
    <row r="5" spans="2:6" x14ac:dyDescent="0.25">
      <c r="B5" s="6"/>
      <c r="C5" s="8" t="s">
        <v>2</v>
      </c>
      <c r="D5" s="3">
        <v>232.79156</v>
      </c>
      <c r="E5" s="3">
        <v>251.05602999999999</v>
      </c>
      <c r="F5" s="3">
        <v>224.47318780000001</v>
      </c>
    </row>
    <row r="6" spans="2:6" outlineLevel="1" x14ac:dyDescent="0.25">
      <c r="C6" s="5" t="s">
        <v>3</v>
      </c>
      <c r="D6" s="4">
        <v>154</v>
      </c>
      <c r="E6" s="4">
        <v>168</v>
      </c>
      <c r="F6" s="4">
        <v>156</v>
      </c>
    </row>
    <row r="7" spans="2:6" outlineLevel="1" x14ac:dyDescent="0.25">
      <c r="C7" s="5" t="s">
        <v>4</v>
      </c>
      <c r="D7" s="4">
        <v>30.458600000000001</v>
      </c>
      <c r="E7" s="4">
        <v>33.42803</v>
      </c>
      <c r="F7" s="4">
        <v>22.146000000000001</v>
      </c>
    </row>
    <row r="8" spans="2:6" outlineLevel="1" x14ac:dyDescent="0.25">
      <c r="C8" s="5" t="s">
        <v>5</v>
      </c>
      <c r="D8" s="4">
        <v>19.734999999999999</v>
      </c>
      <c r="E8" s="4">
        <v>20.475000000000001</v>
      </c>
      <c r="F8" s="4">
        <v>21.155187799999997</v>
      </c>
    </row>
    <row r="9" spans="2:6" outlineLevel="1" x14ac:dyDescent="0.25">
      <c r="C9" s="5" t="s">
        <v>6</v>
      </c>
      <c r="D9" s="4">
        <v>16.375</v>
      </c>
      <c r="E9" s="4">
        <v>11.726000000000001</v>
      </c>
      <c r="F9" s="4">
        <v>7.9569999999999999</v>
      </c>
    </row>
    <row r="10" spans="2:6" outlineLevel="1" x14ac:dyDescent="0.25">
      <c r="C10" s="5" t="s">
        <v>7</v>
      </c>
      <c r="D10" s="4">
        <v>3.202</v>
      </c>
      <c r="E10" s="4">
        <v>1.9359999999999999</v>
      </c>
      <c r="F10" s="4">
        <v>2.444</v>
      </c>
    </row>
    <row r="11" spans="2:6" outlineLevel="1" x14ac:dyDescent="0.25">
      <c r="C11" s="5" t="s">
        <v>8</v>
      </c>
      <c r="D11" s="4">
        <v>8.7889999999999997</v>
      </c>
      <c r="E11" s="4">
        <v>6.1139999999999999</v>
      </c>
      <c r="F11" s="4">
        <v>5.0720000000000001</v>
      </c>
    </row>
    <row r="12" spans="2:6" outlineLevel="1" x14ac:dyDescent="0.25">
      <c r="C12" s="5" t="s">
        <v>9</v>
      </c>
      <c r="D12" s="4">
        <v>0.13300000000000001</v>
      </c>
      <c r="E12" s="4">
        <v>9.2780000000000005</v>
      </c>
      <c r="F12" s="4">
        <v>9.6</v>
      </c>
    </row>
    <row r="13" spans="2:6" outlineLevel="1" x14ac:dyDescent="0.25">
      <c r="C13" s="5" t="s">
        <v>10</v>
      </c>
      <c r="D13" s="4">
        <v>9.8960000000000006E-2</v>
      </c>
      <c r="E13" s="4">
        <v>9.9000000000000005E-2</v>
      </c>
      <c r="F13" s="4">
        <v>9.9000000000000005E-2</v>
      </c>
    </row>
    <row r="14" spans="2:6" x14ac:dyDescent="0.25">
      <c r="B14" s="6"/>
      <c r="C14" s="10" t="s">
        <v>11</v>
      </c>
      <c r="D14" s="3">
        <v>4627.1995072</v>
      </c>
      <c r="E14" s="3">
        <v>4599.24024018</v>
      </c>
      <c r="F14" s="3">
        <v>4804.9781463599993</v>
      </c>
    </row>
    <row r="15" spans="2:6" outlineLevel="1" x14ac:dyDescent="0.25">
      <c r="C15" s="5" t="s">
        <v>3</v>
      </c>
      <c r="D15" s="4">
        <v>2648.1130592099998</v>
      </c>
      <c r="E15" s="4">
        <v>2622.1073318700001</v>
      </c>
      <c r="F15" s="4">
        <v>2677.6276923799996</v>
      </c>
    </row>
    <row r="16" spans="2:6" outlineLevel="1" x14ac:dyDescent="0.25">
      <c r="C16" s="5" t="s">
        <v>4</v>
      </c>
      <c r="D16" s="4">
        <v>486.22349118</v>
      </c>
      <c r="E16" s="4">
        <v>513.80843752999999</v>
      </c>
      <c r="F16" s="4">
        <v>574.07211147999999</v>
      </c>
    </row>
    <row r="17" spans="2:6" outlineLevel="1" x14ac:dyDescent="0.25">
      <c r="C17" s="5" t="s">
        <v>5</v>
      </c>
      <c r="D17" s="4">
        <v>432.83187306000002</v>
      </c>
      <c r="E17" s="4">
        <v>428.06250963999997</v>
      </c>
      <c r="F17" s="4">
        <v>452.02711749000008</v>
      </c>
    </row>
    <row r="18" spans="2:6" outlineLevel="1" x14ac:dyDescent="0.25">
      <c r="C18" s="5" t="s">
        <v>6</v>
      </c>
      <c r="D18" s="4">
        <v>426.13484388000001</v>
      </c>
      <c r="E18" s="4">
        <v>402.60097629000001</v>
      </c>
      <c r="F18" s="4">
        <v>419.60343624000001</v>
      </c>
    </row>
    <row r="19" spans="2:6" outlineLevel="1" x14ac:dyDescent="0.25">
      <c r="C19" s="5" t="s">
        <v>7</v>
      </c>
      <c r="D19" s="4">
        <v>209.39192890000001</v>
      </c>
      <c r="E19" s="4">
        <v>205.04071152</v>
      </c>
      <c r="F19" s="4">
        <v>209.90353336999999</v>
      </c>
    </row>
    <row r="20" spans="2:6" outlineLevel="1" x14ac:dyDescent="0.25">
      <c r="C20" s="5" t="s">
        <v>8</v>
      </c>
      <c r="D20" s="4">
        <v>283.80250172000001</v>
      </c>
      <c r="E20" s="4">
        <v>286.17516088999997</v>
      </c>
      <c r="F20" s="4">
        <v>315.26976316000002</v>
      </c>
    </row>
    <row r="21" spans="2:6" outlineLevel="1" x14ac:dyDescent="0.25">
      <c r="C21" s="5" t="s">
        <v>9</v>
      </c>
      <c r="D21" s="4">
        <v>122.77188953</v>
      </c>
      <c r="E21" s="4">
        <v>121.90976826000001</v>
      </c>
      <c r="F21" s="4">
        <v>134.61803299000002</v>
      </c>
    </row>
    <row r="22" spans="2:6" outlineLevel="1" x14ac:dyDescent="0.25">
      <c r="C22" s="5" t="s">
        <v>10</v>
      </c>
      <c r="D22" s="4">
        <v>17.929919719999997</v>
      </c>
      <c r="E22" s="4">
        <v>19.535344179999999</v>
      </c>
      <c r="F22" s="4">
        <v>21.85645925</v>
      </c>
    </row>
    <row r="23" spans="2:6" x14ac:dyDescent="0.25">
      <c r="B23" s="6"/>
      <c r="C23" s="7" t="s">
        <v>12</v>
      </c>
      <c r="D23" s="11">
        <f>D5/D14</f>
        <v>5.0309384680252589E-2</v>
      </c>
      <c r="E23" s="11">
        <f t="shared" ref="E23:F23" si="0">E5/E14</f>
        <v>5.4586413600819957E-2</v>
      </c>
      <c r="F23" s="11">
        <f t="shared" si="0"/>
        <v>4.6716796822489019E-2</v>
      </c>
    </row>
    <row r="24" spans="2:6" x14ac:dyDescent="0.25">
      <c r="B24" s="6"/>
      <c r="C24" s="7" t="s">
        <v>13</v>
      </c>
      <c r="D24" s="11">
        <f>D23*1000</f>
        <v>50.309384680252592</v>
      </c>
      <c r="E24" s="11">
        <f t="shared" ref="E24:F24" si="1">E23*1000</f>
        <v>54.586413600819959</v>
      </c>
      <c r="F24" s="11">
        <f t="shared" si="1"/>
        <v>46.716796822489016</v>
      </c>
    </row>
    <row r="25" spans="2:6" x14ac:dyDescent="0.25">
      <c r="B25" s="6"/>
      <c r="C25" s="14"/>
      <c r="D25" s="1"/>
      <c r="E25" s="1"/>
      <c r="F25" s="1"/>
    </row>
    <row r="26" spans="2:6" x14ac:dyDescent="0.25">
      <c r="C26" s="6"/>
      <c r="D26" s="6"/>
      <c r="E26" s="6"/>
    </row>
    <row r="27" spans="2:6" x14ac:dyDescent="0.25">
      <c r="B27" s="6"/>
      <c r="C27" s="7"/>
      <c r="D27" s="9" t="s">
        <v>14</v>
      </c>
      <c r="E27" s="9" t="s">
        <v>15</v>
      </c>
    </row>
    <row r="28" spans="2:6" x14ac:dyDescent="0.25">
      <c r="B28" s="6"/>
      <c r="C28" s="12" t="s">
        <v>16</v>
      </c>
      <c r="D28" s="13">
        <v>7.8E-2</v>
      </c>
      <c r="E28" s="13">
        <v>-0.106</v>
      </c>
    </row>
    <row r="29" spans="2:6" x14ac:dyDescent="0.25">
      <c r="B29" s="6"/>
      <c r="C29" s="12" t="s">
        <v>17</v>
      </c>
      <c r="D29" s="13">
        <v>8.5000000000000006E-2</v>
      </c>
      <c r="E29" s="13">
        <v>-0.14399999999999999</v>
      </c>
    </row>
  </sheetData>
  <pageMargins left="0.7" right="0.7" top="0.75" bottom="0.75" header="0.3" footer="0.3"/>
  <pageSetup paperSize="9"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878B7C217E6941BE572F027DC3F571" ma:contentTypeVersion="4" ma:contentTypeDescription="Create a new document." ma:contentTypeScope="" ma:versionID="332693c1e65ea7191c413e66fdd10871">
  <xsd:schema xmlns:xsd="http://www.w3.org/2001/XMLSchema" xmlns:xs="http://www.w3.org/2001/XMLSchema" xmlns:p="http://schemas.microsoft.com/office/2006/metadata/properties" xmlns:ns2="a231c947-4580-4e44-acad-2201c15cda11" xmlns:ns3="4e8d3d98-b58e-4fe7-8fe0-cae2fa2fdccb" targetNamespace="http://schemas.microsoft.com/office/2006/metadata/properties" ma:root="true" ma:fieldsID="55f303b91d965ad88e3418c2e010b380" ns2:_="" ns3:_="">
    <xsd:import namespace="a231c947-4580-4e44-acad-2201c15cda11"/>
    <xsd:import namespace="4e8d3d98-b58e-4fe7-8fe0-cae2fa2fdc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31c947-4580-4e44-acad-2201c15cda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d3d98-b58e-4fe7-8fe0-cae2fa2fdcc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3B7EA8-0E34-4386-A2EF-1BED770093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31c947-4580-4e44-acad-2201c15cda11"/>
    <ds:schemaRef ds:uri="4e8d3d98-b58e-4fe7-8fe0-cae2fa2fdc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DEE1DF-1894-4047-885F-85D2DC95D556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e8d3d98-b58e-4fe7-8fe0-cae2fa2fdccb"/>
    <ds:schemaRef ds:uri="http://purl.org/dc/terms/"/>
    <ds:schemaRef ds:uri="a231c947-4580-4e44-acad-2201c15cda1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FD5E473-F1D5-4151-8507-E3250061B9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Megalitres</vt:lpstr>
    </vt:vector>
  </TitlesOfParts>
  <Manager/>
  <Company>A1 Telekom Austria AG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Pataky Jana</dc:creator>
  <cp:keywords/>
  <dc:description/>
  <cp:lastModifiedBy>Feurle Laura</cp:lastModifiedBy>
  <cp:revision/>
  <dcterms:created xsi:type="dcterms:W3CDTF">2022-09-15T10:48:23Z</dcterms:created>
  <dcterms:modified xsi:type="dcterms:W3CDTF">2022-11-18T12:43:13Z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0x01010005878B7C217E6941BE572F027DC3F571</vt:lpwstr>
  </property>
</Properties>
</file>